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nsailer/Desktop/"/>
    </mc:Choice>
  </mc:AlternateContent>
  <xr:revisionPtr revIDLastSave="0" documentId="8_{AA803B16-F1CC-6E44-84CC-6B56302BD18E}" xr6:coauthVersionLast="45" xr6:coauthVersionMax="45" xr10:uidLastSave="{00000000-0000-0000-0000-000000000000}"/>
  <bookViews>
    <workbookView xWindow="780" yWindow="960" windowWidth="27640" windowHeight="16540" xr2:uid="{F3693705-DBDB-8148-859B-07361250CD6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H14" i="1" s="1"/>
  <c r="I14" i="1" s="1"/>
  <c r="J14" i="1" s="1"/>
  <c r="K14" i="1" s="1"/>
  <c r="L14" i="1" s="1"/>
  <c r="M14" i="1" s="1"/>
  <c r="N14" i="1" s="1"/>
  <c r="O14" i="1" s="1"/>
  <c r="P14" i="1" s="1"/>
  <c r="Q14" i="1" s="1"/>
  <c r="Q10" i="1"/>
  <c r="J10" i="1"/>
  <c r="I10" i="1"/>
  <c r="F8" i="1"/>
  <c r="C6" i="1"/>
  <c r="L10" i="1" s="1"/>
  <c r="Q5" i="1"/>
  <c r="P5" i="1"/>
  <c r="L5" i="1"/>
  <c r="J5" i="1"/>
  <c r="I5" i="1"/>
  <c r="H5" i="1"/>
  <c r="M10" i="1" l="1"/>
  <c r="M5" i="1"/>
  <c r="F10" i="1"/>
  <c r="F11" i="1" s="1"/>
  <c r="N10" i="1"/>
  <c r="F5" i="1"/>
  <c r="F7" i="1" s="1"/>
  <c r="N5" i="1"/>
  <c r="G10" i="1"/>
  <c r="O10" i="1"/>
  <c r="G5" i="1"/>
  <c r="O5" i="1"/>
  <c r="H10" i="1"/>
  <c r="P10" i="1"/>
  <c r="K10" i="1"/>
  <c r="K5" i="1"/>
</calcChain>
</file>

<file path=xl/sharedStrings.xml><?xml version="1.0" encoding="utf-8"?>
<sst xmlns="http://schemas.openxmlformats.org/spreadsheetml/2006/main" count="25" uniqueCount="23">
  <si>
    <t>Goal Tracking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</si>
  <si>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</si>
  <si>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</si>
  <si>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</si>
  <si>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</si>
  <si>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</si>
  <si>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</si>
  <si>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</si>
  <si>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</si>
  <si>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</si>
  <si>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</si>
  <si>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</si>
  <si>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</si>
  <si>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Assumptions</t>
  </si>
  <si>
    <t>Final Goal</t>
  </si>
  <si>
    <t>Start Goal</t>
  </si>
  <si>
    <t>Actual MTD</t>
  </si>
  <si>
    <t>% Complete Toward Goal</t>
  </si>
  <si>
    <t>Stretch Goal</t>
  </si>
  <si>
    <t>% Through Month</t>
  </si>
  <si>
    <t>Months To Complete Goal</t>
  </si>
  <si>
    <t>% Complete Toward Stretch Goal</t>
  </si>
  <si>
    <t>Month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</si>
</sst>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000000"/>
      <name val="Arial"/>
    </font>
    <font>
      <b/>
      <u/>
      <sz val="12"/>
      <color rgb="FF000000"/>
      <name val="Calibri"/>
      <scheme val="minor"/>
    </font>
    <font>
      <sz val="12"/>
      <color rgb="FF000000"/>
      <name val="Calibri"/>
      <scheme val="minor"/>
    </font>
    <font>
      <sz val="10"/>
      <name val="Arial"/>
    </font>
    <font>
      <sz val="11"/>
      <color rgb="FF000000"/>
      <name val="Calibri"/>
      <scheme val="minor"/>
    </font>
    <font>
      <i/>
      <sz val="12"/>
      <color theme="0" tint="-0.249977111117893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rgb="FFF9CB9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0" xfId="0" applyFont="1" applyFill="1" applyAlignment="1">
      <alignment horizontal="center"/>
    </xf>
    <xf numFmtId="0" fontId="0" fillId="3" borderId="0" xfId="0" applyFill="1"/>
    <xf numFmtId="0" fontId="0" fillId="4" borderId="0" xfId="0" applyFill="1"/>
    <xf numFmtId="0" fontId="1" fillId="4" borderId="0" xfId="0" applyFont="1" applyFill="1"/>
    <xf numFmtId="0" fontId="3" fillId="5" borderId="1" xfId="0" applyFont="1" applyFill="1" applyBorder="1"/>
    <xf numFmtId="0" fontId="0" fillId="5" borderId="2" xfId="0" applyFill="1" applyBorder="1"/>
    <xf numFmtId="0" fontId="4" fillId="5" borderId="3" xfId="0" applyFont="1" applyFill="1" applyBorder="1"/>
    <xf numFmtId="3" fontId="5" fillId="0" borderId="4" xfId="0" applyNumberFormat="1" applyFont="1" applyBorder="1" applyAlignment="1">
      <alignment horizontal="left" vertical="center"/>
    </xf>
    <xf numFmtId="0" fontId="6" fillId="5" borderId="5" xfId="0" applyFont="1" applyFill="1" applyBorder="1"/>
    <xf numFmtId="0" fontId="0" fillId="5" borderId="0" xfId="0" applyFill="1"/>
    <xf numFmtId="0" fontId="6" fillId="5" borderId="6" xfId="0" applyFont="1" applyFill="1" applyBorder="1"/>
    <xf numFmtId="4" fontId="5" fillId="0" borderId="4" xfId="0" applyNumberFormat="1" applyFont="1" applyBorder="1" applyAlignment="1">
      <alignment horizontal="left" vertical="center"/>
    </xf>
    <xf numFmtId="3" fontId="6" fillId="5" borderId="6" xfId="0" applyNumberFormat="1" applyFont="1" applyFill="1" applyBorder="1"/>
    <xf numFmtId="10" fontId="5" fillId="0" borderId="4" xfId="0" applyNumberFormat="1" applyFont="1" applyBorder="1" applyAlignment="1">
      <alignment horizontal="left" vertical="center"/>
    </xf>
    <xf numFmtId="0" fontId="6" fillId="5" borderId="7" xfId="0" applyFont="1" applyFill="1" applyBorder="1"/>
    <xf numFmtId="0" fontId="0" fillId="5" borderId="8" xfId="0" applyFill="1" applyBorder="1"/>
    <xf numFmtId="0" fontId="6" fillId="5" borderId="9" xfId="0" applyFont="1" applyFill="1" applyBorder="1"/>
    <xf numFmtId="0" fontId="7" fillId="4" borderId="0" xfId="0" applyFont="1" applyFill="1"/>
    <xf numFmtId="9" fontId="7" fillId="4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ACA8C-4C9A-7144-BCF2-EEFD0270E2F9}">
  <dimension ref="A1:S14"/>
  <sheetViews>
    <sheetView tabSelected="1" workbookViewId="0">
      <selection sqref="A1:S1048576"/>
    </sheetView>
  </sheetViews>
  <sheetFormatPr baseColWidth="10" defaultRowHeight="16" x14ac:dyDescent="0.2"/>
  <cols>
    <col min="1" max="1" width="29.6640625" style="3" bestFit="1" customWidth="1"/>
    <col min="2" max="2" width="2.83203125" style="3" customWidth="1"/>
    <col min="3" max="3" width="10.83203125" style="3"/>
    <col min="4" max="4" width="2.83203125" style="3" customWidth="1"/>
    <col min="5" max="5" width="28.1640625" style="3" bestFit="1" customWidth="1"/>
    <col min="6" max="19" width="10.83203125" style="3"/>
  </cols>
  <sheetData>
    <row r="1" spans="1:19" ht="23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2"/>
    </row>
    <row r="4" spans="1:19" x14ac:dyDescent="0.2">
      <c r="F4" s="4" t="s">
        <v>1</v>
      </c>
      <c r="G4" s="4" t="s">
        <v>2</v>
      </c>
      <c r="H4" s="4" t="s">
        <v>3</v>
      </c>
      <c r="I4" s="4" t="s">
        <v>4</v>
      </c>
      <c r="J4" s="4" t="s">
        <v>5</v>
      </c>
      <c r="K4" s="4" t="s">
        <v>6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  <c r="Q4" s="4" t="s">
        <v>12</v>
      </c>
    </row>
    <row r="5" spans="1:19" x14ac:dyDescent="0.2">
      <c r="A5" s="5" t="s">
        <v>13</v>
      </c>
      <c r="B5" s="6"/>
      <c r="C5" s="7">
        <v>2</v>
      </c>
      <c r="E5" s="3" t="s">
        <v>14</v>
      </c>
      <c r="F5" s="8">
        <f t="shared" ref="F5:Q5" si="0">($C$7-$C$6)*(F13/$C$9)^$C$5+$C$6</f>
        <v>637.5</v>
      </c>
      <c r="G5" s="8">
        <f t="shared" si="0"/>
        <v>750</v>
      </c>
      <c r="H5" s="8">
        <f t="shared" si="0"/>
        <v>937.5</v>
      </c>
      <c r="I5" s="8">
        <f t="shared" si="0"/>
        <v>1200</v>
      </c>
      <c r="J5" s="8">
        <f t="shared" si="0"/>
        <v>1537.5</v>
      </c>
      <c r="K5" s="8">
        <f t="shared" si="0"/>
        <v>1950</v>
      </c>
      <c r="L5" s="8">
        <f t="shared" si="0"/>
        <v>2437.5000000000005</v>
      </c>
      <c r="M5" s="8">
        <f t="shared" si="0"/>
        <v>3000</v>
      </c>
      <c r="N5" s="8">
        <f t="shared" si="0"/>
        <v>3637.5</v>
      </c>
      <c r="O5" s="8">
        <f t="shared" si="0"/>
        <v>4350</v>
      </c>
      <c r="P5" s="8">
        <f t="shared" si="0"/>
        <v>5137.4999999999991</v>
      </c>
      <c r="Q5" s="8">
        <f t="shared" si="0"/>
        <v>6000</v>
      </c>
    </row>
    <row r="6" spans="1:19" x14ac:dyDescent="0.2">
      <c r="A6" s="9" t="s">
        <v>15</v>
      </c>
      <c r="B6" s="10"/>
      <c r="C6" s="11">
        <f>AVERAGE(600,575,625)</f>
        <v>600</v>
      </c>
      <c r="E6" s="3" t="s">
        <v>16</v>
      </c>
      <c r="F6" s="12">
        <v>300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9" x14ac:dyDescent="0.2">
      <c r="A7" s="9" t="s">
        <v>14</v>
      </c>
      <c r="B7" s="10"/>
      <c r="C7" s="13">
        <v>6000</v>
      </c>
      <c r="E7" s="3" t="s">
        <v>17</v>
      </c>
      <c r="F7" s="14">
        <f>F6/F5</f>
        <v>0.47058823529411764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9" x14ac:dyDescent="0.2">
      <c r="A8" s="9" t="s">
        <v>18</v>
      </c>
      <c r="B8" s="10"/>
      <c r="C8" s="13">
        <v>7000</v>
      </c>
      <c r="E8" s="3" t="s">
        <v>19</v>
      </c>
      <c r="F8" s="14">
        <f>7/31</f>
        <v>0.22580645161290322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1:19" x14ac:dyDescent="0.2">
      <c r="A9" s="9" t="s">
        <v>20</v>
      </c>
      <c r="B9" s="10"/>
      <c r="C9" s="11">
        <v>12</v>
      </c>
    </row>
    <row r="10" spans="1:19" x14ac:dyDescent="0.2">
      <c r="A10" s="15"/>
      <c r="B10" s="16"/>
      <c r="C10" s="17"/>
      <c r="E10" s="3" t="s">
        <v>18</v>
      </c>
      <c r="F10" s="8">
        <f t="shared" ref="F10:Q10" si="1">($C$8-$C$6)*(F13/$C$9)^$C$5+$C$6</f>
        <v>644.44444444444446</v>
      </c>
      <c r="G10" s="8">
        <f t="shared" si="1"/>
        <v>777.77777777777783</v>
      </c>
      <c r="H10" s="8">
        <f t="shared" si="1"/>
        <v>1000</v>
      </c>
      <c r="I10" s="8">
        <f t="shared" si="1"/>
        <v>1311.1111111111111</v>
      </c>
      <c r="J10" s="8">
        <f t="shared" si="1"/>
        <v>1711.1111111111113</v>
      </c>
      <c r="K10" s="8">
        <f t="shared" si="1"/>
        <v>2200</v>
      </c>
      <c r="L10" s="8">
        <f t="shared" si="1"/>
        <v>2777.7777777777783</v>
      </c>
      <c r="M10" s="8">
        <f t="shared" si="1"/>
        <v>3444.4444444444443</v>
      </c>
      <c r="N10" s="8">
        <f t="shared" si="1"/>
        <v>4200</v>
      </c>
      <c r="O10" s="8">
        <f t="shared" si="1"/>
        <v>5044.4444444444453</v>
      </c>
      <c r="P10" s="8">
        <f t="shared" si="1"/>
        <v>5977.7777777777774</v>
      </c>
      <c r="Q10" s="8">
        <f t="shared" si="1"/>
        <v>7000</v>
      </c>
    </row>
    <row r="11" spans="1:19" x14ac:dyDescent="0.2">
      <c r="E11" s="3" t="s">
        <v>21</v>
      </c>
      <c r="F11" s="14">
        <f>F6/F10</f>
        <v>0.46551724137931033</v>
      </c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</row>
    <row r="13" spans="1:19" x14ac:dyDescent="0.2">
      <c r="E13" s="3" t="s">
        <v>22</v>
      </c>
      <c r="F13" s="18">
        <v>1</v>
      </c>
      <c r="G13" s="18">
        <v>2</v>
      </c>
      <c r="H13" s="18">
        <v>3</v>
      </c>
      <c r="I13" s="18">
        <v>4</v>
      </c>
      <c r="J13" s="18">
        <v>5</v>
      </c>
      <c r="K13" s="18">
        <v>6</v>
      </c>
      <c r="L13" s="18">
        <v>7</v>
      </c>
      <c r="M13" s="18">
        <v>8</v>
      </c>
      <c r="N13" s="18">
        <v>9</v>
      </c>
      <c r="O13" s="18">
        <v>10</v>
      </c>
      <c r="P13" s="18">
        <v>11</v>
      </c>
      <c r="Q13" s="18">
        <v>12</v>
      </c>
    </row>
    <row r="14" spans="1:19" x14ac:dyDescent="0.2">
      <c r="F14" s="19">
        <v>0.5</v>
      </c>
      <c r="G14" s="19">
        <f t="shared" ref="G14:Q14" si="2">F14+((100%-F14)/($C$9-F13))</f>
        <v>0.54545454545454541</v>
      </c>
      <c r="H14" s="19">
        <f t="shared" si="2"/>
        <v>0.59090909090909083</v>
      </c>
      <c r="I14" s="19">
        <f t="shared" si="2"/>
        <v>0.63636363636363624</v>
      </c>
      <c r="J14" s="19">
        <f t="shared" si="2"/>
        <v>0.68181818181818166</v>
      </c>
      <c r="K14" s="19">
        <f t="shared" si="2"/>
        <v>0.72727272727272718</v>
      </c>
      <c r="L14" s="19">
        <f t="shared" si="2"/>
        <v>0.77272727272727271</v>
      </c>
      <c r="M14" s="19">
        <f t="shared" si="2"/>
        <v>0.81818181818181812</v>
      </c>
      <c r="N14" s="19">
        <f t="shared" si="2"/>
        <v>0.86363636363636354</v>
      </c>
      <c r="O14" s="19">
        <f t="shared" si="2"/>
        <v>0.90909090909090906</v>
      </c>
      <c r="P14" s="19">
        <f t="shared" si="2"/>
        <v>0.95454545454545459</v>
      </c>
      <c r="Q14" s="19">
        <f t="shared" si="2"/>
        <v>1</v>
      </c>
    </row>
  </sheetData>
  <mergeCells count="1">
    <mergeCell ref="A1:Q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Sailer</dc:creator>
  <cp:lastModifiedBy>Ben Sailer</cp:lastModifiedBy>
  <dcterms:created xsi:type="dcterms:W3CDTF">2020-10-21T16:26:18Z</dcterms:created>
  <dcterms:modified xsi:type="dcterms:W3CDTF">2020-10-21T16:26:31Z</dcterms:modified>
</cp:coreProperties>
</file>